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ile1\Users\DStier\My Documents\Capital Projects 2025\Lexington Court Abatement\Emailed documents\"/>
    </mc:Choice>
  </mc:AlternateContent>
  <xr:revisionPtr revIDLastSave="0" documentId="8_{0EAD90BF-75D7-4460-888E-3168980F5FC6}"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18" i="1"/>
  <c r="G16" i="1"/>
  <c r="G15" i="1"/>
  <c r="G13" i="1"/>
  <c r="G12" i="1"/>
  <c r="I17" i="1" l="1"/>
  <c r="I14" i="1"/>
  <c r="I11" i="1"/>
  <c r="I25" i="1" l="1"/>
</calcChain>
</file>

<file path=xl/sharedStrings.xml><?xml version="1.0" encoding="utf-8"?>
<sst xmlns="http://schemas.openxmlformats.org/spreadsheetml/2006/main" count="137" uniqueCount="118">
  <si>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</si>
  <si>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</si>
  <si>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</si>
  <si>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</si>
  <si>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</si>
  <si>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</si>
  <si>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</si>
  <si>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</si>
  <si>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</si>
  <si>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</si>
  <si>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</si>
  <si>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</si>
  <si>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</si>
  <si>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</si>
  <si>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</si>
  <si>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</si>
  <si>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</si>
  <si>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</si>
  <si>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</si>
  <si>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</si>
  <si>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</si>
  <si>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</si>
  <si>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</si>
  <si>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</si>
  <si>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</si>
  <si>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</si>
  <si>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Bond</t>
  </si>
  <si>
    <t>General Conditions</t>
  </si>
  <si>
    <t>sub-item</t>
  </si>
  <si>
    <t>Labor</t>
  </si>
  <si>
    <t>hours</t>
  </si>
  <si>
    <t>Materials</t>
  </si>
  <si>
    <t>each</t>
  </si>
  <si>
    <t>Demolition &amp; Clearing</t>
  </si>
  <si>
    <t>General Excavation</t>
  </si>
  <si>
    <t>Footing Excavation</t>
  </si>
  <si>
    <t>Backfill</t>
  </si>
  <si>
    <t>Concrete Foundations</t>
  </si>
  <si>
    <t>Reinforced Steel</t>
  </si>
  <si>
    <t>Waterproofing &amp; Dampproofing</t>
  </si>
  <si>
    <t>Masonry</t>
  </si>
  <si>
    <t>Miscellaneous &amp; Ornamental Metal</t>
  </si>
  <si>
    <t>Metal Windows</t>
  </si>
  <si>
    <t>Roofing</t>
  </si>
  <si>
    <t>Sheet Metal</t>
  </si>
  <si>
    <t>Rough Carpentry</t>
  </si>
  <si>
    <t>Caulking</t>
  </si>
  <si>
    <t>Finish Carpentry</t>
  </si>
  <si>
    <t>Finish Hardware</t>
  </si>
  <si>
    <t>Glass &amp; Glazing</t>
  </si>
  <si>
    <t>Metal Doors</t>
  </si>
  <si>
    <t>Painting &amp; Decorating</t>
  </si>
  <si>
    <t>Screens</t>
  </si>
  <si>
    <t>Plumbing</t>
  </si>
  <si>
    <t>Heating</t>
  </si>
  <si>
    <t>Ventilating System</t>
  </si>
  <si>
    <t>Electrical</t>
  </si>
  <si>
    <t>Punch List</t>
  </si>
  <si>
    <t>Lawns &amp; Plantings</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</si>
  <si>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</si>
  <si>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</si>
  <si>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</si>
  <si>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</si>
  <si>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</si>
  <si>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</si>
  <si>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</si>
  <si>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</si>
  <si>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</si>
  <si>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</si>
  <si>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</si>
  <si>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Master List of Items</t>
  </si>
  <si>
    <t>Item NO. Division of Work</t>
  </si>
  <si>
    <t>General Conditions (1)</t>
  </si>
  <si>
    <t>Metal Bucks</t>
  </si>
  <si>
    <t>Site Improvements</t>
  </si>
  <si>
    <t>Retaining Walls</t>
  </si>
  <si>
    <t>Weatherstripping</t>
  </si>
  <si>
    <t>Storm Sewers</t>
  </si>
  <si>
    <t>Structures</t>
  </si>
  <si>
    <t>Lath &amp; Plaster-Drywall</t>
  </si>
  <si>
    <t>Sanitary Sewers</t>
  </si>
  <si>
    <t>Stucco</t>
  </si>
  <si>
    <t>Water Distribution System</t>
  </si>
  <si>
    <t>Gas Distribution System</t>
  </si>
  <si>
    <t>Electrical Distribution System</t>
  </si>
  <si>
    <t>Foundation Piles &amp; Caissons</t>
  </si>
  <si>
    <t>Street &amp; Yard lighting</t>
  </si>
  <si>
    <t>Fire &amp; Police Alarm System</t>
  </si>
  <si>
    <t>Concrete Superstructures</t>
  </si>
  <si>
    <t>Metal Base &amp; Trim</t>
  </si>
  <si>
    <t>Fire Protection System</t>
  </si>
  <si>
    <t>Toilet Partitions</t>
  </si>
  <si>
    <t>Street Work</t>
  </si>
  <si>
    <t>Floors</t>
  </si>
  <si>
    <t>Yard Work</t>
  </si>
  <si>
    <t>Spandrel Waterproofing</t>
  </si>
  <si>
    <t>(Other)</t>
  </si>
  <si>
    <t>Structural Steel</t>
  </si>
  <si>
    <t>Stonework</t>
  </si>
  <si>
    <t>Equipment</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</si>
  <si>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</si>
  <si>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</si>
  <si>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</si>
  <si>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</si>
  <si>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</si>
  <si>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</si>
  <si>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</si>
  <si>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</si>
  <si>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</si>
  <si>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</si>
  <si>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</si>
  <si>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(4/20)</t>
  </si>
  <si>
    <t>ref Capital Fund Guidebook</t>
  </si>
  <si>
    <t>N/A</t>
  </si>
  <si>
    <t>Asbestos abatement</t>
  </si>
  <si>
    <t>Abatement</t>
  </si>
  <si>
    <t>Lexington Court Abatement</t>
  </si>
  <si>
    <t>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</si>
</sst>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0">
    <xf numFmtId="0" fontId="0" fillId="0" borderId="0" xfId="0"/>
    <xf numFmtId="0" fontId="3" fillId="0" borderId="0" xfId="0" applyFont="1"/>
    <xf numFmtId="0" fontId="0" fillId="0" borderId="0" xfId="0" applyAlignment="1">
      <alignment horizontal="center"/>
    </xf>
    <xf numFmtId="0" fontId="0" fillId="0" borderId="1" xfId="0" applyBorder="1" applyAlignment="1">
      <alignment horizontal="center"/>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0" borderId="13" xfId="0" applyFont="1" applyBorder="1" applyAlignment="1">
      <alignment horizontal="center"/>
    </xf>
    <xf numFmtId="0" fontId="6" fillId="0" borderId="16" xfId="0" applyFont="1" applyBorder="1" applyAlignment="1">
      <alignment horizontal="center"/>
    </xf>
    <xf numFmtId="0" fontId="0" fillId="0" borderId="20" xfId="0"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2" borderId="5" xfId="0" applyFont="1" applyFill="1" applyBorder="1"/>
    <xf numFmtId="0" fontId="4" fillId="0" borderId="5" xfId="0" applyFont="1" applyBorder="1"/>
    <xf numFmtId="0" fontId="0" fillId="0" borderId="8" xfId="0" applyBorder="1"/>
    <xf numFmtId="0" fontId="1" fillId="0" borderId="0" xfId="0" applyFont="1"/>
    <xf numFmtId="0" fontId="0" fillId="0" borderId="1" xfId="0" applyBorder="1"/>
    <xf numFmtId="4" fontId="6" fillId="3" borderId="9" xfId="0" applyNumberFormat="1" applyFont="1" applyFill="1" applyBorder="1" applyAlignment="1">
      <alignment horizontal="right"/>
    </xf>
    <xf numFmtId="0" fontId="0" fillId="0" borderId="0" xfId="0" applyAlignment="1">
      <alignment horizontal="left"/>
    </xf>
    <xf numFmtId="0" fontId="0" fillId="0" borderId="22" xfId="0" applyBorder="1" applyAlignment="1">
      <alignment horizontal="center"/>
    </xf>
    <xf numFmtId="0" fontId="4" fillId="0" borderId="0" xfId="0" applyFont="1" applyAlignment="1">
      <alignment horizontal="center"/>
    </xf>
    <xf numFmtId="0" fontId="4" fillId="0" borderId="0" xfId="0" applyFont="1"/>
    <xf numFmtId="4" fontId="4" fillId="3" borderId="0" xfId="0" applyNumberFormat="1" applyFont="1" applyFill="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4" fillId="0" borderId="0" xfId="0" applyFont="1" applyAlignment="1" applyProtection="1">
      <alignment horizontal="center"/>
      <protection locked="0"/>
    </xf>
    <xf numFmtId="4" fontId="4" fillId="0" borderId="0" xfId="0" applyNumberFormat="1" applyFont="1" applyAlignment="1" applyProtection="1">
      <alignment horizontal="center"/>
      <protection locked="0"/>
    </xf>
    <xf numFmtId="0" fontId="5" fillId="0" borderId="9" xfId="0" applyFont="1" applyBorder="1" applyAlignment="1">
      <alignment horizontal="left"/>
    </xf>
    <xf numFmtId="0" fontId="2" fillId="2" borderId="17" xfId="0" applyFont="1" applyFill="1" applyBorder="1"/>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xf numFmtId="0" fontId="4" fillId="0" borderId="6" xfId="0" applyFont="1" applyBorder="1"/>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3"/>
  <sheetViews>
    <sheetView tabSelected="1" view="pageLayout" zoomScaleNormal="100" workbookViewId="0">
      <selection activeCell="F21" sqref="F21"/>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04" t="s">
        <v>0</v>
      </c>
      <c r="B1" s="104"/>
      <c r="C1" s="104"/>
      <c r="D1" s="104"/>
      <c r="E1" s="104"/>
      <c r="F1" s="104"/>
      <c r="G1" s="104"/>
      <c r="H1" s="104"/>
      <c r="I1" s="104"/>
      <c r="J1" s="1"/>
      <c r="K1" s="1"/>
      <c r="L1" s="1"/>
      <c r="M1" s="1"/>
    </row>
    <row r="2" spans="1:13" ht="89.25" customHeight="1" thickBot="1" x14ac:dyDescent="0.3">
      <c r="A2" s="105" t="s">
        <v>1</v>
      </c>
      <c r="B2" s="105"/>
      <c r="C2" s="105"/>
      <c r="D2" s="105"/>
      <c r="E2" s="105"/>
      <c r="F2" s="105"/>
      <c r="G2" s="105"/>
      <c r="H2" s="105"/>
      <c r="I2" s="105"/>
    </row>
    <row r="3" spans="1:13" ht="18" customHeight="1" x14ac:dyDescent="0.25">
      <c r="A3" s="106" t="s">
        <v>2</v>
      </c>
      <c r="B3" s="107"/>
      <c r="C3" s="114" t="s">
        <v>116</v>
      </c>
      <c r="D3" s="115"/>
      <c r="E3" s="115"/>
      <c r="F3" s="115"/>
      <c r="G3" s="115"/>
      <c r="H3" s="115"/>
      <c r="I3" s="115"/>
    </row>
    <row r="4" spans="1:13" ht="26.25" customHeight="1" x14ac:dyDescent="0.25">
      <c r="A4" s="108" t="s">
        <v>3</v>
      </c>
      <c r="B4" s="109"/>
      <c r="C4" s="118"/>
      <c r="D4" s="119"/>
      <c r="E4" s="119"/>
      <c r="F4" s="119"/>
      <c r="G4" s="112" t="s">
        <v>4</v>
      </c>
      <c r="H4" s="113"/>
      <c r="I4" s="8" t="s">
        <v>117</v>
      </c>
    </row>
    <row r="5" spans="1:13" ht="24" customHeight="1" x14ac:dyDescent="0.25">
      <c r="A5" s="82" t="s">
        <v>5</v>
      </c>
      <c r="B5" s="83"/>
      <c r="C5" s="116" t="s">
        <v>114</v>
      </c>
      <c r="D5" s="117"/>
      <c r="E5" s="117"/>
      <c r="F5" s="117"/>
      <c r="G5" s="112" t="s">
        <v>6</v>
      </c>
      <c r="H5" s="113"/>
      <c r="I5" s="8">
        <v>348433</v>
      </c>
    </row>
    <row r="6" spans="1:13" ht="19.5" customHeight="1" x14ac:dyDescent="0.25">
      <c r="A6" s="82" t="s">
        <v>7</v>
      </c>
      <c r="B6" s="83"/>
      <c r="C6" s="96"/>
      <c r="D6" s="96"/>
      <c r="E6" s="97"/>
      <c r="F6" s="8" t="s">
        <v>8</v>
      </c>
      <c r="G6" s="44"/>
      <c r="H6" s="9" t="s">
        <v>9</v>
      </c>
      <c r="I6" s="45"/>
    </row>
    <row r="7" spans="1:13" ht="20.25" customHeight="1" x14ac:dyDescent="0.25">
      <c r="A7" s="82" t="s">
        <v>10</v>
      </c>
      <c r="B7" s="83"/>
      <c r="C7" s="110" t="s">
        <v>113</v>
      </c>
      <c r="D7" s="110"/>
      <c r="E7" s="111"/>
      <c r="F7" s="10" t="s">
        <v>8</v>
      </c>
      <c r="G7" s="11"/>
      <c r="H7" s="9" t="s">
        <v>9</v>
      </c>
      <c r="I7" s="12"/>
    </row>
    <row r="8" spans="1:13" ht="19.5" customHeight="1" x14ac:dyDescent="0.25">
      <c r="A8" s="82" t="s">
        <v>11</v>
      </c>
      <c r="B8" s="83"/>
      <c r="C8" s="84"/>
      <c r="D8" s="84"/>
      <c r="E8" s="85"/>
      <c r="F8" s="10" t="s">
        <v>8</v>
      </c>
      <c r="G8" s="11"/>
      <c r="H8" s="9" t="s">
        <v>9</v>
      </c>
      <c r="I8" s="12"/>
    </row>
    <row r="9" spans="1:13" ht="24.75" customHeight="1" x14ac:dyDescent="0.25">
      <c r="A9" s="13" t="s">
        <v>12</v>
      </c>
      <c r="B9" s="98" t="s">
        <v>13</v>
      </c>
      <c r="C9" s="99"/>
      <c r="D9" s="14" t="s">
        <v>14</v>
      </c>
      <c r="E9" s="14" t="s">
        <v>15</v>
      </c>
      <c r="F9" s="14" t="s">
        <v>16</v>
      </c>
      <c r="G9" s="14" t="s">
        <v>17</v>
      </c>
      <c r="H9" s="100" t="s">
        <v>18</v>
      </c>
      <c r="I9" s="101"/>
    </row>
    <row r="10" spans="1:13" ht="12.75" customHeight="1" x14ac:dyDescent="0.25">
      <c r="A10" s="15" t="s">
        <v>19</v>
      </c>
      <c r="B10" s="102" t="s">
        <v>20</v>
      </c>
      <c r="C10" s="103"/>
      <c r="D10" s="15" t="s">
        <v>21</v>
      </c>
      <c r="E10" s="15" t="s">
        <v>22</v>
      </c>
      <c r="F10" s="15" t="s">
        <v>23</v>
      </c>
      <c r="G10" s="15" t="s">
        <v>24</v>
      </c>
      <c r="H10" s="16"/>
      <c r="I10" s="17" t="s">
        <v>25</v>
      </c>
    </row>
    <row r="11" spans="1:13" x14ac:dyDescent="0.25">
      <c r="A11" s="18">
        <v>2</v>
      </c>
      <c r="B11" s="94" t="s">
        <v>27</v>
      </c>
      <c r="C11" s="95"/>
      <c r="D11" s="20"/>
      <c r="E11" s="21"/>
      <c r="F11" s="21"/>
      <c r="G11" s="21"/>
      <c r="H11" s="22"/>
      <c r="I11" s="19">
        <f>SUM(G12:G13)</f>
        <v>0</v>
      </c>
    </row>
    <row r="12" spans="1:13" x14ac:dyDescent="0.25">
      <c r="A12" s="23"/>
      <c r="B12" s="24" t="s">
        <v>28</v>
      </c>
      <c r="C12" s="25" t="s">
        <v>29</v>
      </c>
      <c r="D12" s="47"/>
      <c r="E12" s="26" t="s">
        <v>30</v>
      </c>
      <c r="F12" s="47"/>
      <c r="G12" s="26">
        <f>D12*F12</f>
        <v>0</v>
      </c>
      <c r="H12" s="27"/>
      <c r="I12" s="30"/>
    </row>
    <row r="13" spans="1:13" x14ac:dyDescent="0.25">
      <c r="A13" s="28"/>
      <c r="B13" s="24" t="s">
        <v>28</v>
      </c>
      <c r="C13" s="25" t="s">
        <v>31</v>
      </c>
      <c r="D13" s="46"/>
      <c r="E13" s="26" t="s">
        <v>32</v>
      </c>
      <c r="F13" s="47"/>
      <c r="G13" s="26">
        <f>D13*F13</f>
        <v>0</v>
      </c>
      <c r="H13" s="29"/>
      <c r="I13" s="31"/>
    </row>
    <row r="14" spans="1:13" ht="13.5" customHeight="1" x14ac:dyDescent="0.25">
      <c r="A14" s="18">
        <v>42</v>
      </c>
      <c r="B14" s="72" t="s">
        <v>115</v>
      </c>
      <c r="C14" s="56"/>
      <c r="D14" s="20"/>
      <c r="E14" s="21"/>
      <c r="F14" s="21"/>
      <c r="G14" s="21"/>
      <c r="H14" s="36"/>
      <c r="I14" s="37">
        <f>SUM(G15:G16)</f>
        <v>0</v>
      </c>
    </row>
    <row r="15" spans="1:13" ht="13.5" customHeight="1" x14ac:dyDescent="0.25">
      <c r="A15" s="32"/>
      <c r="B15" s="38"/>
      <c r="C15" s="25" t="s">
        <v>29</v>
      </c>
      <c r="D15" s="46"/>
      <c r="E15" s="26" t="s">
        <v>30</v>
      </c>
      <c r="F15" s="47"/>
      <c r="G15" s="26">
        <f>D15*F15</f>
        <v>0</v>
      </c>
      <c r="H15" s="61"/>
      <c r="I15" s="58"/>
    </row>
    <row r="16" spans="1:13" ht="13.5" customHeight="1" x14ac:dyDescent="0.25">
      <c r="A16" s="32"/>
      <c r="B16" s="38"/>
      <c r="C16" s="25" t="s">
        <v>31</v>
      </c>
      <c r="D16" s="46"/>
      <c r="E16" s="26" t="s">
        <v>32</v>
      </c>
      <c r="F16" s="47"/>
      <c r="G16" s="26">
        <f>D16*F16</f>
        <v>0</v>
      </c>
      <c r="H16" s="29"/>
      <c r="I16" s="33"/>
    </row>
    <row r="17" spans="1:9" ht="13.5" customHeight="1" x14ac:dyDescent="0.25">
      <c r="A17" s="18">
        <v>63</v>
      </c>
      <c r="B17" s="34" t="s">
        <v>57</v>
      </c>
      <c r="C17" s="56"/>
      <c r="D17" s="20"/>
      <c r="E17" s="21"/>
      <c r="F17" s="21"/>
      <c r="G17" s="21"/>
      <c r="H17" s="36"/>
      <c r="I17" s="37">
        <f>SUM(G18:G19)</f>
        <v>0</v>
      </c>
    </row>
    <row r="18" spans="1:9" ht="13.5" customHeight="1" x14ac:dyDescent="0.25">
      <c r="A18" s="32"/>
      <c r="B18" s="38"/>
      <c r="C18" s="25" t="s">
        <v>29</v>
      </c>
      <c r="D18" s="46"/>
      <c r="E18" s="26" t="s">
        <v>30</v>
      </c>
      <c r="F18" s="47"/>
      <c r="G18" s="26">
        <f>D18*F18</f>
        <v>0</v>
      </c>
      <c r="H18" s="61"/>
      <c r="I18" s="58"/>
    </row>
    <row r="19" spans="1:9" ht="13.5" customHeight="1" x14ac:dyDescent="0.25">
      <c r="A19" s="32"/>
      <c r="B19" s="38"/>
      <c r="C19" s="25" t="s">
        <v>31</v>
      </c>
      <c r="D19" s="46"/>
      <c r="E19" s="26" t="s">
        <v>32</v>
      </c>
      <c r="F19" s="47"/>
      <c r="G19" s="26">
        <f>D19*F19</f>
        <v>0</v>
      </c>
      <c r="H19" s="29"/>
      <c r="I19" s="33"/>
    </row>
    <row r="20" spans="1:9" ht="13.5" customHeight="1" x14ac:dyDescent="0.25">
      <c r="A20" s="63"/>
      <c r="B20" s="64"/>
      <c r="C20" s="65"/>
      <c r="D20" s="69"/>
      <c r="E20" s="66"/>
      <c r="F20" s="70"/>
      <c r="G20" s="66"/>
      <c r="H20" s="67"/>
      <c r="I20" s="68"/>
    </row>
    <row r="21" spans="1:9" ht="13.5" customHeight="1" x14ac:dyDescent="0.25">
      <c r="A21" s="63"/>
      <c r="B21" s="64"/>
      <c r="C21" s="65"/>
      <c r="D21" s="69"/>
      <c r="E21" s="66"/>
      <c r="F21" s="70"/>
      <c r="G21" s="66"/>
      <c r="H21" s="67"/>
      <c r="I21" s="68"/>
    </row>
    <row r="22" spans="1:9" ht="13.5" customHeight="1" x14ac:dyDescent="0.25">
      <c r="A22" s="32"/>
      <c r="B22" s="71" t="s">
        <v>59</v>
      </c>
      <c r="C22" s="57"/>
      <c r="D22" s="50"/>
      <c r="E22" s="51"/>
      <c r="F22" s="52"/>
      <c r="G22" s="35"/>
      <c r="H22" s="61"/>
      <c r="I22" s="48"/>
    </row>
    <row r="23" spans="1:9" ht="13.5" customHeight="1" x14ac:dyDescent="0.25">
      <c r="A23" s="32"/>
      <c r="B23" s="53" t="s">
        <v>60</v>
      </c>
      <c r="C23" s="57"/>
      <c r="D23" s="50"/>
      <c r="E23" s="51"/>
      <c r="F23" s="52"/>
      <c r="G23" s="35"/>
      <c r="H23" s="29"/>
      <c r="I23" s="55"/>
    </row>
    <row r="24" spans="1:9" ht="13.5" customHeight="1" x14ac:dyDescent="0.25">
      <c r="A24" s="32"/>
      <c r="B24" s="39" t="s">
        <v>61</v>
      </c>
      <c r="C24" s="40"/>
      <c r="D24" s="41"/>
      <c r="E24" s="41"/>
      <c r="F24" s="41"/>
      <c r="G24" s="41"/>
      <c r="H24" s="61"/>
      <c r="I24" s="48"/>
    </row>
    <row r="25" spans="1:9" ht="15.75" customHeight="1" x14ac:dyDescent="0.25">
      <c r="A25" s="28"/>
      <c r="B25" s="39" t="s">
        <v>62</v>
      </c>
      <c r="C25" s="40"/>
      <c r="D25" s="57"/>
      <c r="E25" s="57"/>
      <c r="F25" s="57"/>
      <c r="G25" s="57"/>
      <c r="H25" s="42"/>
      <c r="I25" s="43">
        <f>SUM(I11:I24)</f>
        <v>0</v>
      </c>
    </row>
    <row r="26" spans="1:9" ht="48.75" customHeight="1" x14ac:dyDescent="0.25">
      <c r="A26" s="93" t="s">
        <v>63</v>
      </c>
      <c r="B26" s="93"/>
      <c r="C26" s="93"/>
      <c r="D26" s="93"/>
      <c r="E26" s="93"/>
      <c r="F26" s="93"/>
      <c r="G26" s="93"/>
      <c r="H26" s="93"/>
      <c r="I26" s="93"/>
    </row>
    <row r="27" spans="1:9" ht="15.75" customHeight="1" x14ac:dyDescent="0.25">
      <c r="A27" s="86" t="s">
        <v>64</v>
      </c>
      <c r="B27" s="86"/>
      <c r="C27" s="86"/>
      <c r="H27" s="91" t="s">
        <v>65</v>
      </c>
      <c r="I27" s="91"/>
    </row>
    <row r="28" spans="1:9" ht="21.75" customHeight="1" x14ac:dyDescent="0.25">
      <c r="A28" s="87" t="s">
        <v>66</v>
      </c>
      <c r="B28" s="87"/>
      <c r="C28" s="87"/>
      <c r="D28" s="87"/>
      <c r="E28" s="87"/>
      <c r="F28" s="87"/>
      <c r="G28" s="87"/>
      <c r="H28" s="88"/>
      <c r="I28" s="88"/>
    </row>
    <row r="29" spans="1:9" x14ac:dyDescent="0.25">
      <c r="H29" s="78" t="s">
        <v>67</v>
      </c>
      <c r="I29" s="78"/>
    </row>
    <row r="30" spans="1:9" x14ac:dyDescent="0.25">
      <c r="A30" s="89" t="s">
        <v>68</v>
      </c>
      <c r="B30" s="89"/>
      <c r="C30" s="89"/>
      <c r="F30" s="59"/>
      <c r="G30" s="78" t="s">
        <v>69</v>
      </c>
      <c r="H30" s="78"/>
      <c r="I30" s="78"/>
    </row>
    <row r="31" spans="1:9" x14ac:dyDescent="0.25">
      <c r="A31" s="6"/>
      <c r="B31" s="7"/>
      <c r="C31" s="7"/>
      <c r="D31" s="4"/>
      <c r="E31" s="4"/>
      <c r="F31" s="5"/>
      <c r="G31" s="4"/>
      <c r="H31" s="4"/>
      <c r="I31" s="4"/>
    </row>
    <row r="32" spans="1:9" x14ac:dyDescent="0.25">
      <c r="A32" s="6"/>
      <c r="B32" s="7"/>
      <c r="C32" s="7"/>
      <c r="D32" s="4"/>
      <c r="E32" s="4"/>
      <c r="F32" s="5"/>
      <c r="G32" s="4"/>
      <c r="H32" s="4"/>
      <c r="I32" s="4"/>
    </row>
    <row r="33" spans="1:9" x14ac:dyDescent="0.25">
      <c r="A33" s="6"/>
      <c r="B33" s="7"/>
      <c r="C33" s="7"/>
      <c r="D33" s="4"/>
      <c r="E33" s="4"/>
      <c r="F33" s="5"/>
      <c r="G33" s="4"/>
      <c r="H33" s="4"/>
      <c r="I33" s="4"/>
    </row>
    <row r="34" spans="1:9" x14ac:dyDescent="0.25">
      <c r="A34" s="6"/>
      <c r="B34" s="7"/>
      <c r="C34" s="7"/>
      <c r="D34" s="4"/>
      <c r="E34" s="4"/>
      <c r="F34" s="5"/>
      <c r="G34" s="4"/>
      <c r="H34" s="4"/>
      <c r="I34" s="4"/>
    </row>
    <row r="35" spans="1:9" x14ac:dyDescent="0.25">
      <c r="A35" s="6"/>
      <c r="B35" s="7"/>
      <c r="C35" s="7"/>
      <c r="D35" s="4"/>
      <c r="E35" s="4"/>
      <c r="F35" s="5"/>
      <c r="G35" s="4"/>
      <c r="H35" s="4"/>
      <c r="I35" s="4"/>
    </row>
    <row r="36" spans="1:9" x14ac:dyDescent="0.25">
      <c r="A36" s="6"/>
      <c r="B36" s="7"/>
      <c r="C36" s="7"/>
      <c r="D36" s="4"/>
      <c r="E36" s="4"/>
      <c r="F36" s="5"/>
      <c r="G36" s="4"/>
      <c r="H36" s="4"/>
      <c r="I36" s="4"/>
    </row>
    <row r="37" spans="1:9" ht="17.25" customHeight="1" x14ac:dyDescent="0.25">
      <c r="A37" s="90" t="s">
        <v>70</v>
      </c>
      <c r="B37" s="90"/>
      <c r="C37" s="90"/>
    </row>
    <row r="38" spans="1:9" x14ac:dyDescent="0.25">
      <c r="B38" s="73"/>
      <c r="C38" s="73"/>
    </row>
    <row r="39" spans="1:9" x14ac:dyDescent="0.25">
      <c r="A39" s="92" t="s">
        <v>71</v>
      </c>
      <c r="B39" s="73"/>
      <c r="D39" s="2" t="s">
        <v>71</v>
      </c>
      <c r="H39" s="73"/>
      <c r="I39" s="73"/>
    </row>
    <row r="40" spans="1:9" x14ac:dyDescent="0.25">
      <c r="A40" s="2">
        <v>1</v>
      </c>
      <c r="B40" s="62" t="s">
        <v>26</v>
      </c>
      <c r="C40" s="62"/>
      <c r="D40" s="2">
        <v>20</v>
      </c>
      <c r="E40" s="62" t="s">
        <v>45</v>
      </c>
      <c r="F40" s="62"/>
    </row>
    <row r="41" spans="1:9" x14ac:dyDescent="0.25">
      <c r="A41" s="2">
        <v>2</v>
      </c>
      <c r="B41" s="62" t="s">
        <v>72</v>
      </c>
      <c r="C41" s="62"/>
      <c r="D41" s="2">
        <v>21</v>
      </c>
      <c r="E41" s="62" t="s">
        <v>73</v>
      </c>
      <c r="F41" s="62"/>
      <c r="H41" s="80" t="s">
        <v>74</v>
      </c>
      <c r="I41" s="80"/>
    </row>
    <row r="42" spans="1:9" x14ac:dyDescent="0.25">
      <c r="A42" s="2">
        <v>3</v>
      </c>
      <c r="B42" s="62" t="s">
        <v>33</v>
      </c>
      <c r="C42" s="62"/>
      <c r="D42" s="2">
        <v>22</v>
      </c>
      <c r="E42" s="62" t="s">
        <v>46</v>
      </c>
      <c r="F42" s="62"/>
      <c r="G42" s="2">
        <v>44</v>
      </c>
      <c r="H42" s="73" t="s">
        <v>75</v>
      </c>
      <c r="I42" s="73"/>
    </row>
    <row r="43" spans="1:9" x14ac:dyDescent="0.25">
      <c r="B43" s="62"/>
      <c r="C43" s="62"/>
      <c r="D43" s="2">
        <v>23</v>
      </c>
      <c r="E43" s="62" t="s">
        <v>76</v>
      </c>
      <c r="F43" s="62"/>
      <c r="G43" s="2">
        <v>45</v>
      </c>
      <c r="H43" s="73" t="s">
        <v>77</v>
      </c>
      <c r="I43" s="73"/>
    </row>
    <row r="44" spans="1:9" x14ac:dyDescent="0.25">
      <c r="B44" s="49" t="s">
        <v>78</v>
      </c>
      <c r="C44" s="49"/>
      <c r="D44" s="2">
        <v>24</v>
      </c>
      <c r="E44" s="62" t="s">
        <v>79</v>
      </c>
      <c r="F44" s="62"/>
      <c r="G44" s="2">
        <v>46</v>
      </c>
      <c r="H44" s="73" t="s">
        <v>80</v>
      </c>
      <c r="I44" s="73"/>
    </row>
    <row r="45" spans="1:9" ht="30" customHeight="1" x14ac:dyDescent="0.25">
      <c r="A45" s="2">
        <v>4</v>
      </c>
      <c r="B45" s="62" t="s">
        <v>34</v>
      </c>
      <c r="C45" s="62"/>
      <c r="D45" s="2">
        <v>25</v>
      </c>
      <c r="E45" s="62" t="s">
        <v>81</v>
      </c>
      <c r="F45" s="62"/>
      <c r="G45" s="2">
        <v>47</v>
      </c>
      <c r="H45" s="79" t="s">
        <v>82</v>
      </c>
      <c r="I45" s="79"/>
    </row>
    <row r="46" spans="1:9" ht="30" customHeight="1" x14ac:dyDescent="0.25">
      <c r="A46" s="2">
        <v>5</v>
      </c>
      <c r="B46" s="62" t="s">
        <v>35</v>
      </c>
      <c r="C46" s="62"/>
      <c r="D46" s="2">
        <v>26</v>
      </c>
      <c r="E46" s="62" t="s">
        <v>47</v>
      </c>
      <c r="F46" s="62"/>
      <c r="G46" s="2">
        <v>48</v>
      </c>
      <c r="H46" s="79" t="s">
        <v>83</v>
      </c>
      <c r="I46" s="79"/>
    </row>
    <row r="47" spans="1:9" ht="30" customHeight="1" x14ac:dyDescent="0.25">
      <c r="A47" s="2">
        <v>6</v>
      </c>
      <c r="B47" s="62" t="s">
        <v>36</v>
      </c>
      <c r="C47" s="62"/>
      <c r="D47" s="2">
        <v>27</v>
      </c>
      <c r="E47" s="62" t="s">
        <v>48</v>
      </c>
      <c r="F47" s="62"/>
      <c r="G47" s="2">
        <v>49</v>
      </c>
      <c r="H47" s="79" t="s">
        <v>84</v>
      </c>
      <c r="I47" s="79"/>
    </row>
    <row r="48" spans="1:9" ht="28.5" customHeight="1" x14ac:dyDescent="0.25">
      <c r="A48" s="2">
        <v>7</v>
      </c>
      <c r="B48" s="62" t="s">
        <v>85</v>
      </c>
      <c r="C48" s="62"/>
      <c r="D48" s="2">
        <v>28</v>
      </c>
      <c r="E48" s="62" t="s">
        <v>49</v>
      </c>
      <c r="F48" s="54"/>
      <c r="G48" s="2">
        <v>50</v>
      </c>
      <c r="H48" s="79" t="s">
        <v>86</v>
      </c>
      <c r="I48" s="79"/>
    </row>
    <row r="49" spans="1:9" ht="32.25" customHeight="1" x14ac:dyDescent="0.25">
      <c r="A49" s="2">
        <v>8</v>
      </c>
      <c r="B49" s="62" t="s">
        <v>37</v>
      </c>
      <c r="C49" s="62"/>
      <c r="D49" s="2">
        <v>29</v>
      </c>
      <c r="E49" s="62" t="s">
        <v>50</v>
      </c>
      <c r="F49" s="62"/>
      <c r="G49" s="2">
        <v>51</v>
      </c>
      <c r="H49" s="79" t="s">
        <v>87</v>
      </c>
      <c r="I49" s="79"/>
    </row>
    <row r="50" spans="1:9" ht="27.75" customHeight="1" x14ac:dyDescent="0.25">
      <c r="A50" s="2">
        <v>9</v>
      </c>
      <c r="B50" s="62" t="s">
        <v>88</v>
      </c>
      <c r="C50" s="62"/>
      <c r="D50" s="2">
        <v>30</v>
      </c>
      <c r="E50" s="62" t="s">
        <v>89</v>
      </c>
      <c r="F50" s="62"/>
      <c r="G50" s="2">
        <v>52</v>
      </c>
      <c r="H50" s="79" t="s">
        <v>90</v>
      </c>
      <c r="I50" s="79"/>
    </row>
    <row r="51" spans="1:9" x14ac:dyDescent="0.25">
      <c r="A51" s="2">
        <v>10</v>
      </c>
      <c r="B51" s="62" t="s">
        <v>38</v>
      </c>
      <c r="C51" s="62"/>
      <c r="D51" s="2">
        <v>31</v>
      </c>
      <c r="E51" s="62" t="s">
        <v>91</v>
      </c>
      <c r="F51" s="62"/>
      <c r="G51" s="2">
        <v>53</v>
      </c>
      <c r="H51" s="79" t="s">
        <v>92</v>
      </c>
      <c r="I51" s="79"/>
    </row>
    <row r="52" spans="1:9" x14ac:dyDescent="0.25">
      <c r="A52" s="2">
        <v>11</v>
      </c>
      <c r="B52" s="62" t="s">
        <v>39</v>
      </c>
      <c r="C52" s="62"/>
      <c r="D52" s="2">
        <v>32</v>
      </c>
      <c r="E52" s="62" t="s">
        <v>93</v>
      </c>
      <c r="F52" s="62"/>
      <c r="G52" s="2">
        <v>54</v>
      </c>
      <c r="H52" s="79" t="s">
        <v>94</v>
      </c>
      <c r="I52" s="79"/>
    </row>
    <row r="53" spans="1:9" x14ac:dyDescent="0.25">
      <c r="A53" s="2">
        <v>12</v>
      </c>
      <c r="B53" s="62" t="s">
        <v>95</v>
      </c>
      <c r="C53" s="62"/>
      <c r="D53" s="2">
        <v>33</v>
      </c>
      <c r="E53" s="62" t="s">
        <v>51</v>
      </c>
      <c r="F53" s="62"/>
      <c r="G53" s="2">
        <v>55</v>
      </c>
      <c r="H53" s="79" t="s">
        <v>96</v>
      </c>
      <c r="I53" s="79"/>
    </row>
    <row r="54" spans="1:9" x14ac:dyDescent="0.25">
      <c r="A54" s="2">
        <v>13</v>
      </c>
      <c r="B54" s="62" t="s">
        <v>97</v>
      </c>
      <c r="C54" s="62"/>
      <c r="D54" s="2">
        <v>34</v>
      </c>
      <c r="E54" s="62" t="s">
        <v>52</v>
      </c>
      <c r="F54" s="62"/>
      <c r="G54" s="2">
        <v>56</v>
      </c>
      <c r="H54" s="79" t="s">
        <v>96</v>
      </c>
      <c r="I54" s="79"/>
    </row>
    <row r="55" spans="1:9" x14ac:dyDescent="0.25">
      <c r="A55" s="2">
        <v>14</v>
      </c>
      <c r="B55" s="62" t="s">
        <v>40</v>
      </c>
      <c r="C55" s="62"/>
      <c r="D55" s="2">
        <v>35</v>
      </c>
      <c r="E55" s="62" t="s">
        <v>53</v>
      </c>
      <c r="F55" s="62"/>
      <c r="G55" s="2"/>
    </row>
    <row r="56" spans="1:9" x14ac:dyDescent="0.25">
      <c r="A56" s="2">
        <v>15</v>
      </c>
      <c r="B56" s="62" t="s">
        <v>98</v>
      </c>
      <c r="C56" s="62"/>
      <c r="D56" s="2">
        <v>36</v>
      </c>
      <c r="E56" s="62" t="s">
        <v>54</v>
      </c>
      <c r="F56" s="62"/>
      <c r="G56" s="2"/>
    </row>
    <row r="57" spans="1:9" x14ac:dyDescent="0.25">
      <c r="A57" s="2">
        <v>16</v>
      </c>
      <c r="B57" s="62" t="s">
        <v>41</v>
      </c>
      <c r="C57" s="62"/>
      <c r="D57" s="2">
        <v>37</v>
      </c>
      <c r="E57" s="62" t="s">
        <v>55</v>
      </c>
      <c r="F57" s="62"/>
      <c r="G57" s="2"/>
      <c r="H57" s="81" t="s">
        <v>99</v>
      </c>
      <c r="I57" s="81"/>
    </row>
    <row r="58" spans="1:9" ht="30.75" customHeight="1" x14ac:dyDescent="0.25">
      <c r="A58" s="2">
        <v>17</v>
      </c>
      <c r="B58" s="62" t="s">
        <v>42</v>
      </c>
      <c r="C58" s="62"/>
      <c r="D58" s="2">
        <v>38</v>
      </c>
      <c r="E58" s="62" t="s">
        <v>56</v>
      </c>
      <c r="F58" s="62"/>
      <c r="G58" s="2">
        <v>57</v>
      </c>
      <c r="H58" s="79" t="s">
        <v>100</v>
      </c>
      <c r="I58" s="79"/>
    </row>
    <row r="59" spans="1:9" ht="15" customHeight="1" x14ac:dyDescent="0.25">
      <c r="A59" s="2">
        <v>18</v>
      </c>
      <c r="B59" s="62" t="s">
        <v>43</v>
      </c>
      <c r="C59" s="62"/>
      <c r="D59" s="2">
        <v>39</v>
      </c>
      <c r="E59" s="62" t="s">
        <v>101</v>
      </c>
      <c r="F59" s="62"/>
      <c r="G59" s="2">
        <v>58</v>
      </c>
      <c r="H59" s="79" t="s">
        <v>102</v>
      </c>
      <c r="I59" s="79"/>
    </row>
    <row r="60" spans="1:9" ht="15" customHeight="1" x14ac:dyDescent="0.25">
      <c r="A60" s="2">
        <v>19</v>
      </c>
      <c r="B60" s="62" t="s">
        <v>44</v>
      </c>
      <c r="C60" s="62"/>
      <c r="D60" s="2">
        <v>40</v>
      </c>
      <c r="E60" s="62" t="s">
        <v>103</v>
      </c>
      <c r="F60" s="62"/>
      <c r="G60" s="2">
        <v>59</v>
      </c>
      <c r="H60" s="79" t="s">
        <v>104</v>
      </c>
      <c r="I60" s="79"/>
    </row>
    <row r="61" spans="1:9" ht="35.25" customHeight="1" x14ac:dyDescent="0.25">
      <c r="D61" s="2">
        <v>41</v>
      </c>
      <c r="E61" s="62" t="s">
        <v>105</v>
      </c>
      <c r="F61" s="62"/>
      <c r="G61" s="2">
        <v>60</v>
      </c>
      <c r="H61" s="79" t="s">
        <v>106</v>
      </c>
      <c r="I61" s="79"/>
    </row>
    <row r="62" spans="1:9" ht="15" customHeight="1" x14ac:dyDescent="0.25">
      <c r="D62" s="2">
        <v>42</v>
      </c>
      <c r="E62" s="62" t="s">
        <v>96</v>
      </c>
      <c r="F62" s="62"/>
      <c r="G62" s="2">
        <v>61</v>
      </c>
      <c r="H62" s="79" t="s">
        <v>107</v>
      </c>
      <c r="I62" s="79"/>
    </row>
    <row r="63" spans="1:9" ht="15" customHeight="1" x14ac:dyDescent="0.25">
      <c r="D63" s="2">
        <v>43</v>
      </c>
      <c r="E63" s="62" t="s">
        <v>96</v>
      </c>
      <c r="F63" s="62"/>
      <c r="G63" s="2">
        <v>62</v>
      </c>
      <c r="H63" s="79" t="s">
        <v>96</v>
      </c>
      <c r="I63" s="79"/>
    </row>
    <row r="64" spans="1:9" ht="15" customHeight="1" x14ac:dyDescent="0.25">
      <c r="B64" s="73"/>
      <c r="C64" s="73"/>
      <c r="G64" s="2">
        <v>63</v>
      </c>
      <c r="H64" s="79" t="s">
        <v>108</v>
      </c>
      <c r="I64" s="79"/>
    </row>
    <row r="65" spans="1:9" ht="15" customHeight="1" x14ac:dyDescent="0.25">
      <c r="B65" s="73"/>
      <c r="C65" s="73"/>
      <c r="G65" s="2">
        <v>64</v>
      </c>
      <c r="H65" s="79" t="s">
        <v>58</v>
      </c>
      <c r="I65" s="79"/>
    </row>
    <row r="66" spans="1:9" x14ac:dyDescent="0.25">
      <c r="A66" s="2">
        <v>1</v>
      </c>
      <c r="B66" s="73" t="s">
        <v>109</v>
      </c>
      <c r="C66" s="73"/>
      <c r="D66" s="73"/>
      <c r="E66" s="73"/>
      <c r="F66" s="73"/>
      <c r="G66" s="73"/>
    </row>
    <row r="67" spans="1:9" x14ac:dyDescent="0.25">
      <c r="A67" s="2">
        <v>2</v>
      </c>
      <c r="B67" s="73" t="s">
        <v>110</v>
      </c>
      <c r="C67" s="73"/>
      <c r="D67" s="73"/>
      <c r="E67" s="73"/>
      <c r="F67" s="73"/>
      <c r="G67" s="73"/>
    </row>
    <row r="68" spans="1:9" ht="15.75" thickBot="1" x14ac:dyDescent="0.3">
      <c r="A68" s="3"/>
      <c r="B68" s="74"/>
      <c r="C68" s="74"/>
      <c r="D68" s="60"/>
      <c r="E68" s="60"/>
      <c r="F68" s="60"/>
      <c r="G68" s="60"/>
      <c r="H68" s="60"/>
      <c r="I68" s="60"/>
    </row>
    <row r="69" spans="1:9" x14ac:dyDescent="0.25">
      <c r="A69" s="75" t="s">
        <v>68</v>
      </c>
      <c r="B69" s="76"/>
      <c r="C69" s="76"/>
      <c r="G69" s="77" t="s">
        <v>111</v>
      </c>
      <c r="H69" s="77"/>
      <c r="I69" s="77"/>
    </row>
    <row r="70" spans="1:9" x14ac:dyDescent="0.25">
      <c r="B70" s="73"/>
      <c r="C70" s="73"/>
      <c r="G70" s="78" t="s">
        <v>112</v>
      </c>
      <c r="H70" s="78"/>
      <c r="I70" s="78"/>
    </row>
    <row r="71" spans="1:9" x14ac:dyDescent="0.25">
      <c r="B71" s="73"/>
      <c r="C71" s="73"/>
    </row>
    <row r="72" spans="1:9" x14ac:dyDescent="0.25">
      <c r="B72" s="73"/>
      <c r="C72" s="73"/>
      <c r="F72" s="80"/>
      <c r="G72" s="80"/>
    </row>
    <row r="73" spans="1:9" x14ac:dyDescent="0.25">
      <c r="B73" s="73"/>
      <c r="C73" s="73"/>
    </row>
  </sheetData>
  <sheetProtection algorithmName="SHA-512" hashValue="S/bJGT0dGqYpV8iuTrzZZ0cI7eG4Xl5Jri6/EZRfm8YQOoVRJeNrBZZAj4/E4H5kKBWf71K0jgmzXKrM1WC8+Q==" saltValue="5IUowOxC5GvzTeJbBXRWrA==" spinCount="100000" sheet="1" objects="1" scenarios="1"/>
  <mergeCells count="68">
    <mergeCell ref="A1:I1"/>
    <mergeCell ref="A2:I2"/>
    <mergeCell ref="A3:B3"/>
    <mergeCell ref="A4:B4"/>
    <mergeCell ref="A7:B7"/>
    <mergeCell ref="C7:E7"/>
    <mergeCell ref="G4:H4"/>
    <mergeCell ref="C3:I3"/>
    <mergeCell ref="C5:F5"/>
    <mergeCell ref="G5:H5"/>
    <mergeCell ref="C4:F4"/>
    <mergeCell ref="A5:B5"/>
    <mergeCell ref="G30:I30"/>
    <mergeCell ref="A39:B39"/>
    <mergeCell ref="A26:I26"/>
    <mergeCell ref="B11:C11"/>
    <mergeCell ref="C6:E6"/>
    <mergeCell ref="B9:C9"/>
    <mergeCell ref="H9:I9"/>
    <mergeCell ref="B10:C10"/>
    <mergeCell ref="H43:I43"/>
    <mergeCell ref="H44:I44"/>
    <mergeCell ref="H41:I41"/>
    <mergeCell ref="H42:I42"/>
    <mergeCell ref="A6:B6"/>
    <mergeCell ref="A8:B8"/>
    <mergeCell ref="C8:E8"/>
    <mergeCell ref="B38:C38"/>
    <mergeCell ref="H39:I39"/>
    <mergeCell ref="A27:C27"/>
    <mergeCell ref="A28:G28"/>
    <mergeCell ref="H28:I28"/>
    <mergeCell ref="A30:C30"/>
    <mergeCell ref="A37:C37"/>
    <mergeCell ref="H29:I29"/>
    <mergeCell ref="H27:I27"/>
    <mergeCell ref="H47:I47"/>
    <mergeCell ref="H48:I48"/>
    <mergeCell ref="H45:I45"/>
    <mergeCell ref="H46:I46"/>
    <mergeCell ref="H51:I51"/>
    <mergeCell ref="H52:I52"/>
    <mergeCell ref="H49:I49"/>
    <mergeCell ref="H50:I50"/>
    <mergeCell ref="H53:I53"/>
    <mergeCell ref="H54:I54"/>
    <mergeCell ref="H60:I60"/>
    <mergeCell ref="H61:I61"/>
    <mergeCell ref="H57:I57"/>
    <mergeCell ref="H58:I58"/>
    <mergeCell ref="H59:I59"/>
    <mergeCell ref="H62:I62"/>
    <mergeCell ref="H63:I63"/>
    <mergeCell ref="B71:C71"/>
    <mergeCell ref="B72:C72"/>
    <mergeCell ref="F72:G72"/>
    <mergeCell ref="B64:C64"/>
    <mergeCell ref="H64:I64"/>
    <mergeCell ref="B65:C65"/>
    <mergeCell ref="H65:I65"/>
    <mergeCell ref="B66:G66"/>
    <mergeCell ref="B73:C73"/>
    <mergeCell ref="B67:G67"/>
    <mergeCell ref="B68:C68"/>
    <mergeCell ref="A69:C69"/>
    <mergeCell ref="B70:C70"/>
    <mergeCell ref="G69:I69"/>
    <mergeCell ref="G70:I70"/>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Props1.xml><?xml version="1.0" encoding="utf-8"?>
<ds:datastoreItem xmlns:ds="http://schemas.openxmlformats.org/officeDocument/2006/customXml" ds:itemID="{0594FEB9-C1CF-4A81-9AE4-CCCE961F99F2}">
  <ds:schemaRefs>
    <ds:schemaRef ds:uri="http://schemas.microsoft.com/sharepoint/v3/contenttype/forms"/>
  </ds:schemaRefs>
</ds:datastoreItem>
</file>

<file path=customXml/itemProps2.xml><?xml version="1.0" encoding="utf-8"?>
<ds:datastoreItem xmlns:ds="http://schemas.openxmlformats.org/officeDocument/2006/customXml" ds:itemID="{895DEA31-A644-4DD5-806A-90F6785E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101D46-D8CB-4D78-8A1B-4DC5FDC14DE0}">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cp:lastPrinted>2024-02-21T19:11:19Z</cp:lastPrinted>
  <dcterms:created xsi:type="dcterms:W3CDTF">2023-08-16T15:17:42Z</dcterms:created>
  <dcterms:modified xsi:type="dcterms:W3CDTF">2025-07-17T12:46:41Z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